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SRT\Новости\07.06.2021 3 трек день\"/>
    </mc:Choice>
  </mc:AlternateContent>
  <xr:revisionPtr revIDLastSave="0" documentId="13_ncr:1_{5B39C27A-F952-4D02-B760-429384594F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E41" i="1"/>
  <c r="E40" i="1"/>
  <c r="E39" i="1"/>
  <c r="E38" i="1"/>
  <c r="E37" i="1"/>
  <c r="E36" i="1"/>
  <c r="E35" i="1"/>
  <c r="E34" i="1"/>
</calcChain>
</file>

<file path=xl/sharedStrings.xml><?xml version="1.0" encoding="utf-8"?>
<sst xmlns="http://schemas.openxmlformats.org/spreadsheetml/2006/main" count="51" uniqueCount="34">
  <si>
    <t>Яковлев Денис</t>
  </si>
  <si>
    <t>Прогасов Ефим</t>
  </si>
  <si>
    <t>№</t>
  </si>
  <si>
    <t>ФИО</t>
  </si>
  <si>
    <t>Савельев Илья</t>
  </si>
  <si>
    <t>Козлов Алексей</t>
  </si>
  <si>
    <t>Тимофеев Алексей</t>
  </si>
  <si>
    <t>Чебрушков Никита</t>
  </si>
  <si>
    <t>Санкин Дмитрий</t>
  </si>
  <si>
    <t>Москалюк Максим</t>
  </si>
  <si>
    <t>Корягин Дмитрий</t>
  </si>
  <si>
    <t>очки</t>
  </si>
  <si>
    <t>1 этап</t>
  </si>
  <si>
    <t>Трек дни SRT Team</t>
  </si>
  <si>
    <t>Место</t>
  </si>
  <si>
    <t>2 этап</t>
  </si>
  <si>
    <t>Чебурахов Вячеслав</t>
  </si>
  <si>
    <t>Васькин Андрей</t>
  </si>
  <si>
    <t>Борисов Илья</t>
  </si>
  <si>
    <t>Егоркин Николай</t>
  </si>
  <si>
    <t>Иванов Андрей</t>
  </si>
  <si>
    <t>Тимофеев Алексй</t>
  </si>
  <si>
    <t>Солтан Захар</t>
  </si>
  <si>
    <t>3 этап</t>
  </si>
  <si>
    <t>Михайлов Дмитрий</t>
  </si>
  <si>
    <t>Ибраев Сергей</t>
  </si>
  <si>
    <t>Иванов Алексей</t>
  </si>
  <si>
    <t>Попов Артем</t>
  </si>
  <si>
    <t>Betta</t>
  </si>
  <si>
    <t>Станиславский Евгений</t>
  </si>
  <si>
    <t>Разумов Юрий</t>
  </si>
  <si>
    <t>Лазарев Николай</t>
  </si>
  <si>
    <t xml:space="preserve">Кероев Евгений </t>
  </si>
  <si>
    <t>Коэф. 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</si>
</sst>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workbookViewId="0">
      <selection activeCell="G33" sqref="G33"/>
    </sheetView>
  </sheetViews>
  <sheetFormatPr defaultRowHeight="15" x14ac:dyDescent="0.25"/>
  <cols>
    <col min="3" max="3" width="22" customWidth="1"/>
  </cols>
  <sheetData>
    <row r="1" spans="2:5" ht="15.75" thickBot="1" x14ac:dyDescent="0.3"/>
    <row r="2" spans="2:5" x14ac:dyDescent="0.25">
      <c r="B2" s="1"/>
      <c r="C2" s="16" t="s">
        <v>13</v>
      </c>
      <c r="D2" s="16"/>
      <c r="E2" s="8" t="s">
        <v>23</v>
      </c>
    </row>
    <row r="3" spans="2:5" x14ac:dyDescent="0.25">
      <c r="B3" s="2" t="s">
        <v>14</v>
      </c>
      <c r="C3" s="3" t="s">
        <v>3</v>
      </c>
      <c r="D3" s="3" t="s">
        <v>2</v>
      </c>
      <c r="E3" s="4" t="s">
        <v>11</v>
      </c>
    </row>
    <row r="4" spans="2:5" x14ac:dyDescent="0.25">
      <c r="B4" s="2">
        <v>1</v>
      </c>
      <c r="C4" s="3" t="s">
        <v>4</v>
      </c>
      <c r="D4" s="3">
        <v>812</v>
      </c>
      <c r="E4" s="4">
        <v>50</v>
      </c>
    </row>
    <row r="5" spans="2:5" x14ac:dyDescent="0.25">
      <c r="B5" s="2">
        <v>2</v>
      </c>
      <c r="C5" s="3" t="s">
        <v>16</v>
      </c>
      <c r="D5" s="3">
        <v>722</v>
      </c>
      <c r="E5" s="4">
        <v>50</v>
      </c>
    </row>
    <row r="6" spans="2:5" x14ac:dyDescent="0.25">
      <c r="B6" s="2">
        <v>3</v>
      </c>
      <c r="C6" s="3" t="s">
        <v>24</v>
      </c>
      <c r="D6" s="3">
        <v>90</v>
      </c>
      <c r="E6" s="4">
        <v>46</v>
      </c>
    </row>
    <row r="7" spans="2:5" x14ac:dyDescent="0.25">
      <c r="B7" s="2">
        <v>4</v>
      </c>
      <c r="C7" s="3" t="s">
        <v>19</v>
      </c>
      <c r="D7" s="3">
        <v>309</v>
      </c>
      <c r="E7" s="4">
        <v>42</v>
      </c>
    </row>
    <row r="8" spans="2:5" x14ac:dyDescent="0.25">
      <c r="B8" s="2">
        <v>5</v>
      </c>
      <c r="C8" s="3" t="s">
        <v>30</v>
      </c>
      <c r="D8" s="3">
        <v>13</v>
      </c>
      <c r="E8" s="4">
        <v>38</v>
      </c>
    </row>
    <row r="9" spans="2:5" x14ac:dyDescent="0.25">
      <c r="B9" s="2">
        <v>6</v>
      </c>
      <c r="C9" s="3" t="s">
        <v>10</v>
      </c>
      <c r="D9" s="3">
        <v>25</v>
      </c>
      <c r="E9" s="4">
        <v>34</v>
      </c>
    </row>
    <row r="10" spans="2:5" x14ac:dyDescent="0.25">
      <c r="B10" s="2">
        <v>7</v>
      </c>
      <c r="C10" s="3" t="s">
        <v>8</v>
      </c>
      <c r="D10" s="3">
        <v>30</v>
      </c>
      <c r="E10" s="4">
        <v>30</v>
      </c>
    </row>
    <row r="11" spans="2:5" x14ac:dyDescent="0.25">
      <c r="B11" s="2">
        <v>8</v>
      </c>
      <c r="C11" s="3" t="s">
        <v>25</v>
      </c>
      <c r="D11" s="3">
        <v>7</v>
      </c>
      <c r="E11" s="4">
        <v>28</v>
      </c>
    </row>
    <row r="12" spans="2:5" x14ac:dyDescent="0.25">
      <c r="B12" s="10">
        <v>9</v>
      </c>
      <c r="C12" s="9" t="s">
        <v>31</v>
      </c>
      <c r="D12" s="9">
        <v>788</v>
      </c>
      <c r="E12" s="15">
        <v>26</v>
      </c>
    </row>
    <row r="13" spans="2:5" x14ac:dyDescent="0.25">
      <c r="B13" s="2">
        <v>10</v>
      </c>
      <c r="C13" s="3" t="s">
        <v>26</v>
      </c>
      <c r="D13" s="3">
        <v>585</v>
      </c>
      <c r="E13" s="15">
        <v>24</v>
      </c>
    </row>
    <row r="14" spans="2:5" x14ac:dyDescent="0.25">
      <c r="B14" s="10">
        <v>11</v>
      </c>
      <c r="C14" s="9" t="s">
        <v>32</v>
      </c>
      <c r="D14" s="9">
        <v>197</v>
      </c>
      <c r="E14" s="15">
        <v>22</v>
      </c>
    </row>
    <row r="15" spans="2:5" x14ac:dyDescent="0.25">
      <c r="B15" s="2">
        <v>12</v>
      </c>
      <c r="C15" s="9" t="s">
        <v>27</v>
      </c>
      <c r="D15" s="13" t="s">
        <v>28</v>
      </c>
      <c r="E15" s="15">
        <v>20</v>
      </c>
    </row>
    <row r="16" spans="2:5" ht="15.75" thickBot="1" x14ac:dyDescent="0.3">
      <c r="B16" s="11">
        <v>13</v>
      </c>
      <c r="C16" s="12" t="s">
        <v>29</v>
      </c>
      <c r="D16" s="12">
        <v>4</v>
      </c>
      <c r="E16" s="14">
        <v>19</v>
      </c>
    </row>
    <row r="18" spans="1:5" ht="15.75" thickBot="1" x14ac:dyDescent="0.3">
      <c r="A18" s="17"/>
      <c r="B18" s="17"/>
      <c r="C18" s="17"/>
      <c r="D18" s="17"/>
      <c r="E18" s="17"/>
    </row>
    <row r="19" spans="1:5" x14ac:dyDescent="0.25">
      <c r="A19" s="17"/>
      <c r="B19" s="1"/>
      <c r="C19" s="16" t="s">
        <v>13</v>
      </c>
      <c r="D19" s="16"/>
      <c r="E19" s="8" t="s">
        <v>15</v>
      </c>
    </row>
    <row r="20" spans="1:5" x14ac:dyDescent="0.25">
      <c r="B20" s="2" t="s">
        <v>14</v>
      </c>
      <c r="C20" s="3" t="s">
        <v>3</v>
      </c>
      <c r="D20" s="3" t="s">
        <v>2</v>
      </c>
      <c r="E20" s="4" t="s">
        <v>11</v>
      </c>
    </row>
    <row r="21" spans="1:5" x14ac:dyDescent="0.25">
      <c r="B21" s="2">
        <v>1</v>
      </c>
      <c r="C21" s="3" t="s">
        <v>16</v>
      </c>
      <c r="D21" s="3">
        <v>722</v>
      </c>
      <c r="E21" s="4">
        <v>50</v>
      </c>
    </row>
    <row r="22" spans="1:5" x14ac:dyDescent="0.25">
      <c r="B22" s="2">
        <v>2</v>
      </c>
      <c r="C22" s="3" t="s">
        <v>4</v>
      </c>
      <c r="D22" s="3">
        <v>812</v>
      </c>
      <c r="E22" s="4">
        <v>46</v>
      </c>
    </row>
    <row r="23" spans="1:5" x14ac:dyDescent="0.25">
      <c r="B23" s="2">
        <v>3</v>
      </c>
      <c r="C23" s="3" t="s">
        <v>17</v>
      </c>
      <c r="D23" s="3">
        <v>10</v>
      </c>
      <c r="E23" s="4">
        <v>42</v>
      </c>
    </row>
    <row r="24" spans="1:5" x14ac:dyDescent="0.25">
      <c r="B24" s="2">
        <v>4</v>
      </c>
      <c r="C24" s="3" t="s">
        <v>18</v>
      </c>
      <c r="D24" s="3">
        <v>88</v>
      </c>
      <c r="E24" s="4">
        <v>38</v>
      </c>
    </row>
    <row r="25" spans="1:5" x14ac:dyDescent="0.25">
      <c r="B25" s="2">
        <v>5</v>
      </c>
      <c r="C25" s="3" t="s">
        <v>19</v>
      </c>
      <c r="D25" s="3">
        <v>302</v>
      </c>
      <c r="E25" s="4">
        <v>34</v>
      </c>
    </row>
    <row r="26" spans="1:5" x14ac:dyDescent="0.25">
      <c r="B26" s="2">
        <v>6</v>
      </c>
      <c r="C26" s="3" t="s">
        <v>20</v>
      </c>
      <c r="D26" s="3">
        <v>27</v>
      </c>
      <c r="E26" s="4">
        <v>30</v>
      </c>
    </row>
    <row r="27" spans="1:5" x14ac:dyDescent="0.25">
      <c r="B27" s="2">
        <v>7</v>
      </c>
      <c r="C27" s="3" t="s">
        <v>21</v>
      </c>
      <c r="D27" s="3">
        <v>77</v>
      </c>
      <c r="E27" s="4">
        <v>28</v>
      </c>
    </row>
    <row r="28" spans="1:5" x14ac:dyDescent="0.25">
      <c r="B28" s="2">
        <v>8</v>
      </c>
      <c r="C28" s="3" t="s">
        <v>8</v>
      </c>
      <c r="D28" s="3">
        <v>30</v>
      </c>
      <c r="E28" s="4">
        <v>26</v>
      </c>
    </row>
    <row r="29" spans="1:5" ht="15.75" thickBot="1" x14ac:dyDescent="0.3">
      <c r="B29" s="5">
        <v>9</v>
      </c>
      <c r="C29" s="6" t="s">
        <v>22</v>
      </c>
      <c r="D29" s="6"/>
      <c r="E29" s="7">
        <v>24</v>
      </c>
    </row>
    <row r="30" spans="1:5" ht="15.75" thickBot="1" x14ac:dyDescent="0.3"/>
    <row r="31" spans="1:5" ht="15.75" thickBot="1" x14ac:dyDescent="0.3">
      <c r="D31" s="18" t="s">
        <v>33</v>
      </c>
      <c r="E31" s="19"/>
    </row>
    <row r="32" spans="1:5" x14ac:dyDescent="0.25">
      <c r="B32" s="1"/>
      <c r="C32" s="16" t="s">
        <v>13</v>
      </c>
      <c r="D32" s="16"/>
      <c r="E32" s="8" t="s">
        <v>12</v>
      </c>
    </row>
    <row r="33" spans="2:5" x14ac:dyDescent="0.25">
      <c r="B33" s="2" t="s">
        <v>14</v>
      </c>
      <c r="C33" s="3" t="s">
        <v>3</v>
      </c>
      <c r="D33" s="3" t="s">
        <v>2</v>
      </c>
      <c r="E33" s="4" t="s">
        <v>11</v>
      </c>
    </row>
    <row r="34" spans="2:5" x14ac:dyDescent="0.25">
      <c r="B34" s="2">
        <v>1</v>
      </c>
      <c r="C34" s="3" t="s">
        <v>0</v>
      </c>
      <c r="D34" s="3">
        <v>717</v>
      </c>
      <c r="E34" s="4">
        <f>50*1.5</f>
        <v>75</v>
      </c>
    </row>
    <row r="35" spans="2:5" x14ac:dyDescent="0.25">
      <c r="B35" s="2">
        <v>2</v>
      </c>
      <c r="C35" s="3" t="s">
        <v>1</v>
      </c>
      <c r="D35" s="3">
        <v>55</v>
      </c>
      <c r="E35" s="4">
        <f>46*1.5</f>
        <v>69</v>
      </c>
    </row>
    <row r="36" spans="2:5" x14ac:dyDescent="0.25">
      <c r="B36" s="2">
        <v>3</v>
      </c>
      <c r="C36" s="3" t="s">
        <v>4</v>
      </c>
      <c r="D36" s="3">
        <v>812</v>
      </c>
      <c r="E36" s="4">
        <f>42*1.5</f>
        <v>63</v>
      </c>
    </row>
    <row r="37" spans="2:5" x14ac:dyDescent="0.25">
      <c r="B37" s="2">
        <v>4</v>
      </c>
      <c r="C37" s="3" t="s">
        <v>5</v>
      </c>
      <c r="D37" s="3">
        <v>31</v>
      </c>
      <c r="E37" s="4">
        <f>38*1.5</f>
        <v>57</v>
      </c>
    </row>
    <row r="38" spans="2:5" x14ac:dyDescent="0.25">
      <c r="B38" s="2">
        <v>5</v>
      </c>
      <c r="C38" s="3" t="s">
        <v>10</v>
      </c>
      <c r="D38" s="3">
        <v>25</v>
      </c>
      <c r="E38" s="4">
        <f>34*1.5</f>
        <v>51</v>
      </c>
    </row>
    <row r="39" spans="2:5" x14ac:dyDescent="0.25">
      <c r="B39" s="2">
        <v>6</v>
      </c>
      <c r="C39" s="3" t="s">
        <v>9</v>
      </c>
      <c r="D39" s="3">
        <v>28</v>
      </c>
      <c r="E39" s="4">
        <f>30*1.5</f>
        <v>45</v>
      </c>
    </row>
    <row r="40" spans="2:5" x14ac:dyDescent="0.25">
      <c r="B40" s="2">
        <v>7</v>
      </c>
      <c r="C40" s="3" t="s">
        <v>8</v>
      </c>
      <c r="D40" s="3">
        <v>30</v>
      </c>
      <c r="E40" s="4">
        <f>28*1.5</f>
        <v>42</v>
      </c>
    </row>
    <row r="41" spans="2:5" x14ac:dyDescent="0.25">
      <c r="B41" s="2">
        <v>8</v>
      </c>
      <c r="C41" s="3" t="s">
        <v>7</v>
      </c>
      <c r="D41" s="3">
        <v>79</v>
      </c>
      <c r="E41" s="4">
        <f>26*1.5</f>
        <v>39</v>
      </c>
    </row>
    <row r="42" spans="2:5" ht="15.75" thickBot="1" x14ac:dyDescent="0.3">
      <c r="B42" s="5">
        <v>9</v>
      </c>
      <c r="C42" s="6" t="s">
        <v>6</v>
      </c>
      <c r="D42" s="6">
        <v>77</v>
      </c>
      <c r="E42" s="7">
        <f>24*1.5</f>
        <v>36</v>
      </c>
    </row>
  </sheetData>
  <mergeCells count="1">
    <mergeCell ref="D31:E3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Дмитрий</cp:lastModifiedBy>
  <dcterms:created xsi:type="dcterms:W3CDTF">2015-06-05T18:17:20Z</dcterms:created>
  <dcterms:modified xsi:type="dcterms:W3CDTF">2021-06-11T11:07:09Z</dcterms:modified>
</cp:coreProperties>
</file>